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2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'Tabelle1'!$A$1:$AQ$85</definedName>
  </definedNames>
  <calcPr fullCalcOnLoad="1"/>
</workbook>
</file>

<file path=xl/sharedStrings.xml><?xml version="1.0" encoding="utf-8"?>
<sst xmlns="http://schemas.openxmlformats.org/spreadsheetml/2006/main" count="124" uniqueCount="114">
  <si>
    <t>Antrag Schlepperpool</t>
  </si>
  <si>
    <t>Risikoträger:</t>
  </si>
  <si>
    <t>Generali Versicherung AG, München</t>
  </si>
  <si>
    <t>Vermittler:</t>
  </si>
  <si>
    <t>Neuantrag</t>
  </si>
  <si>
    <t>Veränderung/Wechsel</t>
  </si>
  <si>
    <t>Vertr.Nr.:</t>
  </si>
  <si>
    <t>Herr</t>
  </si>
  <si>
    <t>Frau</t>
  </si>
  <si>
    <t>Firma</t>
  </si>
  <si>
    <t>Anrede</t>
  </si>
  <si>
    <t>Telefon:</t>
  </si>
  <si>
    <t>Strasse:</t>
  </si>
  <si>
    <t xml:space="preserve"> Nr. Vers.-Bestätigung:</t>
  </si>
  <si>
    <t>Ich wünsche bis auf Widerruf die Abbuchung der fälligen Zahlung von meinem Konto</t>
  </si>
  <si>
    <t>bei der</t>
  </si>
  <si>
    <t>Lastschrift</t>
  </si>
  <si>
    <t>Vorversicherung</t>
  </si>
  <si>
    <t>Gesellschaft</t>
  </si>
  <si>
    <t>VS-Nr</t>
  </si>
  <si>
    <t>Beginn:</t>
  </si>
  <si>
    <t>Ablauf:</t>
  </si>
  <si>
    <t>jeweils 0 Uhr</t>
  </si>
  <si>
    <t>HF</t>
  </si>
  <si>
    <t>ZW</t>
  </si>
  <si>
    <t>Fahrzeugdaten</t>
  </si>
  <si>
    <t>WKZ:</t>
  </si>
  <si>
    <t>Kennz.:</t>
  </si>
  <si>
    <t>Hersteller:</t>
  </si>
  <si>
    <t>Herst.-Nr.:</t>
  </si>
  <si>
    <t>Erstzulassung:</t>
  </si>
  <si>
    <t xml:space="preserve">Fahrz.-Ident-Nr.: </t>
  </si>
  <si>
    <t>Leistung in KW:</t>
  </si>
  <si>
    <t>Versicherungsumfang</t>
  </si>
  <si>
    <t>100 Mio. € pauschal</t>
  </si>
  <si>
    <t>inklusive bis zu 2 nicht zulassungspflichtige landwirtschaftlich Anhänger</t>
  </si>
  <si>
    <t>Wichtige Hinweise:</t>
  </si>
  <si>
    <t>Unterschriften</t>
  </si>
  <si>
    <t>Unterschrift des Versicherungsnehmers</t>
  </si>
  <si>
    <t>Ort, Datum</t>
  </si>
  <si>
    <t>oder des gesetzlichen Vertreters</t>
  </si>
  <si>
    <t>braucher- und Produktinformationen sowie das Merkblatt zur Datenverarbeitung erhalten habe.</t>
  </si>
  <si>
    <t>X</t>
  </si>
  <si>
    <t>TK ohne SB ohne Glas</t>
  </si>
  <si>
    <t>TK 150 € SB mit Glas</t>
  </si>
  <si>
    <t>VK 300 € SB TK 150 € SB mit Glas</t>
  </si>
  <si>
    <t>VK 500 € SB TK 150 € SB mit Glas</t>
  </si>
  <si>
    <t>VK und TK ausdrücklich nicht gewünscht</t>
  </si>
  <si>
    <t>Geb-Dat:</t>
  </si>
  <si>
    <t>Name:</t>
  </si>
  <si>
    <t>Vorname:</t>
  </si>
  <si>
    <t>Ort:</t>
  </si>
  <si>
    <t>PLZ:</t>
  </si>
  <si>
    <t>Neuwert:</t>
  </si>
  <si>
    <t>€</t>
  </si>
  <si>
    <t>Gesamtgewicht:</t>
  </si>
  <si>
    <t>t</t>
  </si>
  <si>
    <t>Nutzlast:</t>
  </si>
  <si>
    <t>Abw. Halter:</t>
  </si>
  <si>
    <t>Gesamt:</t>
  </si>
  <si>
    <t xml:space="preserve">Haftpflicht </t>
  </si>
  <si>
    <t>Bruttojahresbeitrag</t>
  </si>
  <si>
    <t>Agt.-Nr.:</t>
  </si>
  <si>
    <t>Bemerkungen/Anbauten</t>
  </si>
  <si>
    <t>Ja</t>
  </si>
  <si>
    <t>Nein</t>
  </si>
  <si>
    <t>PKW</t>
  </si>
  <si>
    <t>Pferdetransp. bis 8 t</t>
  </si>
  <si>
    <t>Pferdetransp. ü. 8 t</t>
  </si>
  <si>
    <t>LKW gewerb. NV</t>
  </si>
  <si>
    <t>LKW gewerb. FV</t>
  </si>
  <si>
    <t>Landw. Zugmaschine</t>
  </si>
  <si>
    <t>Hofschlepper</t>
  </si>
  <si>
    <t>z. pfl. landw. Anhänger</t>
  </si>
  <si>
    <t>Anhänger Pferdetransp.</t>
  </si>
  <si>
    <t>Landw. Anhänger (n. zgl.)</t>
  </si>
  <si>
    <t>Sonstige</t>
  </si>
  <si>
    <t>selbstf. Arbeitsmaschinen</t>
  </si>
  <si>
    <t>Deere</t>
  </si>
  <si>
    <t>Daimler-Benz</t>
  </si>
  <si>
    <t>Rheinstahl</t>
  </si>
  <si>
    <t xml:space="preserve">Massey-Ferguson </t>
  </si>
  <si>
    <t>bitte eintragen</t>
  </si>
  <si>
    <t>Bitte Risikoträger auswählen !</t>
  </si>
  <si>
    <t>Itzehoer Versicherung VVaG, Itzehoe</t>
  </si>
  <si>
    <t>der Ostfriesischen Versicherungsbörse GmbH, Kornkamp 14, 26605 Aurich</t>
  </si>
  <si>
    <t>BIC:</t>
  </si>
  <si>
    <t>IBAN:</t>
  </si>
  <si>
    <t>VK 1000 € SB TK 150 € SB mit Glas</t>
  </si>
  <si>
    <t>VK 2500 € SB TK 150 € SB mit Glas</t>
  </si>
  <si>
    <t>Sparkassen Versicherung, Sachsen</t>
  </si>
  <si>
    <t>Widerrufsrecht:</t>
  </si>
  <si>
    <t xml:space="preserve">Ich kann meine Vertragserklärung ab Antragstellung ohne Angabe von Gründen in Textform (z.B. Brief, Fax, </t>
  </si>
  <si>
    <t>E-Mail) widerrufen. Der Widerruf muss innerhalb einer Frist von zwei Wochen erfolgen. Die Frist beginnt, wenn</t>
  </si>
  <si>
    <t>mir der Versicherungsschein zugegangen ist und die Vertragsbestimmungen einschließlich der für meinen</t>
  </si>
  <si>
    <t>Vertrag geltenden Versicherungsbedingungen sowie die für den Vertragsinhalt maßgeblichen Verbraucher-</t>
  </si>
  <si>
    <t>informationen in Textform vollständig mitgeteilt worden sind. Zur Wahrung der Frist genügt die rechtzeitige</t>
  </si>
  <si>
    <t>Absendung des Widerrufs. Meinen Widerruf richte ich an: Ostfriesische Versicherungsbörse GmbH, Korn-</t>
  </si>
  <si>
    <t>kamp 14, 26605 Aurich.</t>
  </si>
  <si>
    <t>Schlusserklärung:</t>
  </si>
  <si>
    <t>Empfangs-</t>
  </si>
  <si>
    <t>Ich bestätige, dass ich vor der Unterzeichnung dieses Antrages die den beantragten Versicherungen zu-</t>
  </si>
  <si>
    <t>bestätigung:</t>
  </si>
  <si>
    <t>grunde liegenden Allgemeinen Versicherungsbedingungen, Klauseln und Sonderbedingungen, die Ver-</t>
  </si>
  <si>
    <t>Bitte überprüfen Sie alle Angaben auf Vollständigkeit und Richtigkeit. Lesen Sie bitte auch die beiliegenden</t>
  </si>
  <si>
    <t>Verbraucher- und Produktinformationen, die wichtigen Hinweise und Erklärungen.</t>
  </si>
  <si>
    <t>Meine Unterschrift gilt auch für meine Erklärung, wie zum Datenschutz und für die Einzugsermächtigung.</t>
  </si>
  <si>
    <r>
      <t xml:space="preserve">Ich bestätige ausdrücklich, dass ich die oben genannte Versicherung beantrage, </t>
    </r>
    <r>
      <rPr>
        <b/>
        <sz val="7"/>
        <rFont val="Arial"/>
        <family val="2"/>
      </rPr>
      <t>die Risikofragen wahrheits-</t>
    </r>
  </si>
  <si>
    <r>
      <rPr>
        <b/>
        <sz val="7"/>
        <rFont val="Arial"/>
        <family val="2"/>
      </rPr>
      <t>gemäß und vollständig</t>
    </r>
    <r>
      <rPr>
        <sz val="7"/>
        <rFont val="Arial"/>
        <family val="2"/>
      </rPr>
      <t xml:space="preserve"> beantwortet habe, mit der </t>
    </r>
    <r>
      <rPr>
        <b/>
        <sz val="7"/>
        <rFont val="Arial"/>
        <family val="2"/>
      </rPr>
      <t>Erhebung, Speicherung und Nutzung der im Zusammenhang</t>
    </r>
  </si>
  <si>
    <r>
      <rPr>
        <b/>
        <sz val="7"/>
        <rFont val="Arial"/>
        <family val="2"/>
      </rPr>
      <t>mit diesem Antrag mitgeteilten Daten</t>
    </r>
    <r>
      <rPr>
        <sz val="7"/>
        <rFont val="Arial"/>
        <family val="2"/>
      </rPr>
      <t xml:space="preserve"> einverstanden bin und die entsprechende Belehrung - auch zu finden</t>
    </r>
  </si>
  <si>
    <r>
      <t xml:space="preserve">auf </t>
    </r>
    <r>
      <rPr>
        <u val="single"/>
        <sz val="7"/>
        <rFont val="Arial"/>
        <family val="2"/>
      </rPr>
      <t>www.ov-boerse.de/datenschutz</t>
    </r>
    <r>
      <rPr>
        <sz val="7"/>
        <rFont val="Arial"/>
        <family val="2"/>
      </rPr>
      <t xml:space="preserve"> - gelesen habe.</t>
    </r>
  </si>
  <si>
    <t>Stand 05/2018</t>
  </si>
  <si>
    <t xml:space="preserve">Keine Annahme von Lohnunternehmen und / oder Vermietung </t>
  </si>
  <si>
    <t>Annahmerichtlinien: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</si>
</sst>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_-* #,##0.00\ [$€-1]_-;\-* #,##0.00\ [$€-1]_-;_-* &quot;-&quot;??\ [$€-1]_-"/>
  </numFmts>
  <fonts count="47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double"/>
      <sz val="10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1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/>
    </xf>
    <xf numFmtId="0" fontId="6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166" fontId="6" fillId="34" borderId="0" xfId="0" applyNumberFormat="1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 locked="0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49" fontId="3" fillId="33" borderId="15" xfId="0" applyNumberFormat="1" applyFont="1" applyFill="1" applyBorder="1" applyAlignment="1" applyProtection="1">
      <alignment horizontal="center"/>
      <protection locked="0"/>
    </xf>
    <xf numFmtId="49" fontId="3" fillId="33" borderId="12" xfId="0" applyNumberFormat="1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6" fillId="33" borderId="0" xfId="0" applyFont="1" applyFill="1" applyAlignment="1" applyProtection="1">
      <alignment horizontal="center"/>
      <protection locked="0"/>
    </xf>
    <xf numFmtId="14" fontId="3" fillId="33" borderId="15" xfId="0" applyNumberFormat="1" applyFont="1" applyFill="1" applyBorder="1" applyAlignment="1" applyProtection="1">
      <alignment horizontal="center"/>
      <protection locked="0"/>
    </xf>
    <xf numFmtId="14" fontId="3" fillId="33" borderId="12" xfId="0" applyNumberFormat="1" applyFont="1" applyFill="1" applyBorder="1" applyAlignment="1" applyProtection="1">
      <alignment horizontal="center"/>
      <protection locked="0"/>
    </xf>
    <xf numFmtId="14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164" fontId="3" fillId="34" borderId="14" xfId="0" applyNumberFormat="1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44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 hidden="1" locked="0"/>
    </xf>
    <xf numFmtId="0" fontId="0" fillId="34" borderId="19" xfId="0" applyFont="1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 locked="0"/>
    </xf>
    <xf numFmtId="164" fontId="3" fillId="33" borderId="15" xfId="0" applyNumberFormat="1" applyFont="1" applyFill="1" applyBorder="1" applyAlignment="1" applyProtection="1">
      <alignment horizontal="center" shrinkToFit="1"/>
      <protection locked="0"/>
    </xf>
    <xf numFmtId="164" fontId="3" fillId="33" borderId="12" xfId="0" applyNumberFormat="1" applyFont="1" applyFill="1" applyBorder="1" applyAlignment="1" applyProtection="1">
      <alignment horizontal="center" shrinkToFit="1"/>
      <protection locked="0"/>
    </xf>
    <xf numFmtId="164" fontId="3" fillId="33" borderId="11" xfId="0" applyNumberFormat="1" applyFont="1" applyFill="1" applyBorder="1" applyAlignment="1" applyProtection="1">
      <alignment horizontal="center" shrinkToFit="1"/>
      <protection locked="0"/>
    </xf>
    <xf numFmtId="164" fontId="3" fillId="33" borderId="15" xfId="0" applyNumberFormat="1" applyFont="1" applyFill="1" applyBorder="1" applyAlignment="1" applyProtection="1">
      <alignment horizontal="center"/>
      <protection locked="0"/>
    </xf>
    <xf numFmtId="164" fontId="3" fillId="33" borderId="12" xfId="0" applyNumberFormat="1" applyFont="1" applyFill="1" applyBorder="1" applyAlignment="1" applyProtection="1">
      <alignment horizontal="center"/>
      <protection locked="0"/>
    </xf>
    <xf numFmtId="164" fontId="3" fillId="33" borderId="11" xfId="0" applyNumberFormat="1" applyFont="1" applyFill="1" applyBorder="1" applyAlignment="1" applyProtection="1">
      <alignment horizontal="center"/>
      <protection locked="0"/>
    </xf>
    <xf numFmtId="0" fontId="27" fillId="34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42</xdr:col>
      <xdr:colOff>19050</xdr:colOff>
      <xdr:row>3</xdr:row>
      <xdr:rowOff>57150</xdr:rowOff>
    </xdr:to>
    <xdr:sp>
      <xdr:nvSpPr>
        <xdr:cNvPr id="1" name="Line 3"/>
        <xdr:cNvSpPr>
          <a:spLocks/>
        </xdr:cNvSpPr>
      </xdr:nvSpPr>
      <xdr:spPr>
        <a:xfrm>
          <a:off x="9525" y="6762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41</xdr:col>
      <xdr:colOff>152400</xdr:colOff>
      <xdr:row>5</xdr:row>
      <xdr:rowOff>57150</xdr:rowOff>
    </xdr:to>
    <xdr:sp>
      <xdr:nvSpPr>
        <xdr:cNvPr id="2" name="Line 4"/>
        <xdr:cNvSpPr>
          <a:spLocks/>
        </xdr:cNvSpPr>
      </xdr:nvSpPr>
      <xdr:spPr>
        <a:xfrm>
          <a:off x="0" y="96202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47625</xdr:rowOff>
    </xdr:from>
    <xdr:to>
      <xdr:col>41</xdr:col>
      <xdr:colOff>142875</xdr:colOff>
      <xdr:row>17</xdr:row>
      <xdr:rowOff>47625</xdr:rowOff>
    </xdr:to>
    <xdr:sp>
      <xdr:nvSpPr>
        <xdr:cNvPr id="3" name="Line 6"/>
        <xdr:cNvSpPr>
          <a:spLocks/>
        </xdr:cNvSpPr>
      </xdr:nvSpPr>
      <xdr:spPr>
        <a:xfrm>
          <a:off x="0" y="2419350"/>
          <a:ext cx="5610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66675</xdr:rowOff>
    </xdr:from>
    <xdr:to>
      <xdr:col>42</xdr:col>
      <xdr:colOff>19050</xdr:colOff>
      <xdr:row>23</xdr:row>
      <xdr:rowOff>66675</xdr:rowOff>
    </xdr:to>
    <xdr:sp>
      <xdr:nvSpPr>
        <xdr:cNvPr id="4" name="Line 7"/>
        <xdr:cNvSpPr>
          <a:spLocks/>
        </xdr:cNvSpPr>
      </xdr:nvSpPr>
      <xdr:spPr>
        <a:xfrm>
          <a:off x="9525" y="312420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47625</xdr:rowOff>
    </xdr:from>
    <xdr:to>
      <xdr:col>42</xdr:col>
      <xdr:colOff>0</xdr:colOff>
      <xdr:row>27</xdr:row>
      <xdr:rowOff>66675</xdr:rowOff>
    </xdr:to>
    <xdr:sp>
      <xdr:nvSpPr>
        <xdr:cNvPr id="5" name="Line 8"/>
        <xdr:cNvSpPr>
          <a:spLocks/>
        </xdr:cNvSpPr>
      </xdr:nvSpPr>
      <xdr:spPr>
        <a:xfrm flipV="1">
          <a:off x="19050" y="3600450"/>
          <a:ext cx="57435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66675</xdr:rowOff>
    </xdr:from>
    <xdr:to>
      <xdr:col>41</xdr:col>
      <xdr:colOff>180975</xdr:colOff>
      <xdr:row>43</xdr:row>
      <xdr:rowOff>66675</xdr:rowOff>
    </xdr:to>
    <xdr:sp>
      <xdr:nvSpPr>
        <xdr:cNvPr id="6" name="Line 10"/>
        <xdr:cNvSpPr>
          <a:spLocks/>
        </xdr:cNvSpPr>
      </xdr:nvSpPr>
      <xdr:spPr>
        <a:xfrm>
          <a:off x="19050" y="5362575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57150</xdr:rowOff>
    </xdr:from>
    <xdr:to>
      <xdr:col>42</xdr:col>
      <xdr:colOff>28575</xdr:colOff>
      <xdr:row>54</xdr:row>
      <xdr:rowOff>57150</xdr:rowOff>
    </xdr:to>
    <xdr:sp>
      <xdr:nvSpPr>
        <xdr:cNvPr id="7" name="Line 11"/>
        <xdr:cNvSpPr>
          <a:spLocks/>
        </xdr:cNvSpPr>
      </xdr:nvSpPr>
      <xdr:spPr>
        <a:xfrm>
          <a:off x="19050" y="6515100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7"/>
  <sheetViews>
    <sheetView tabSelected="1" zoomScalePageLayoutView="0" workbookViewId="0" topLeftCell="A1">
      <selection activeCell="I31" sqref="I31:T31"/>
    </sheetView>
  </sheetViews>
  <sheetFormatPr defaultColWidth="2.00390625" defaultRowHeight="12.75"/>
  <cols>
    <col min="1" max="41" width="2.00390625" style="0" customWidth="1"/>
    <col min="42" max="42" width="4.421875" style="0" customWidth="1"/>
    <col min="43" max="43" width="4.8515625" style="0" hidden="1" customWidth="1"/>
    <col min="44" max="44" width="0.13671875" style="0" hidden="1" customWidth="1"/>
    <col min="45" max="45" width="7.28125" style="0" hidden="1" customWidth="1"/>
    <col min="46" max="46" width="8.8515625" style="0" hidden="1" customWidth="1"/>
    <col min="47" max="47" width="11.00390625" style="0" hidden="1" customWidth="1"/>
    <col min="48" max="48" width="8.57421875" style="0" hidden="1" customWidth="1"/>
    <col min="49" max="49" width="12.00390625" style="0" hidden="1" customWidth="1"/>
    <col min="50" max="50" width="9.140625" style="0" hidden="1" customWidth="1"/>
    <col min="51" max="51" width="1.57421875" style="0" hidden="1" customWidth="1"/>
    <col min="52" max="55" width="20.8515625" style="0" customWidth="1"/>
    <col min="56" max="57" width="2.00390625" style="0" customWidth="1"/>
    <col min="58" max="58" width="14.57421875" style="0" customWidth="1"/>
  </cols>
  <sheetData>
    <row r="1" spans="1:86" ht="23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12.75">
      <c r="A2" s="71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"/>
      <c r="AS2" s="7" t="s">
        <v>2</v>
      </c>
      <c r="AT2" s="7"/>
      <c r="AU2" s="7"/>
      <c r="AV2" s="7"/>
      <c r="AW2" s="7"/>
      <c r="AX2" s="7"/>
      <c r="AY2" s="7"/>
      <c r="AZ2" s="7"/>
      <c r="BA2" s="7"/>
      <c r="BB2" s="7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12.75">
      <c r="A3" s="7" t="s">
        <v>1</v>
      </c>
      <c r="B3" s="7"/>
      <c r="C3" s="7"/>
      <c r="D3" s="7"/>
      <c r="E3" s="7"/>
      <c r="F3" s="7"/>
      <c r="G3" s="72" t="s">
        <v>84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"/>
      <c r="AM3" s="7"/>
      <c r="AN3" s="7"/>
      <c r="AO3" s="7"/>
      <c r="AP3" s="7"/>
      <c r="AQ3" s="7"/>
      <c r="AR3" s="7"/>
      <c r="AS3" s="7" t="s">
        <v>84</v>
      </c>
      <c r="AT3" s="7"/>
      <c r="AU3" s="7"/>
      <c r="AV3" s="7"/>
      <c r="AW3" s="7"/>
      <c r="AX3" s="7"/>
      <c r="AY3" s="7"/>
      <c r="AZ3" s="7"/>
      <c r="BA3" s="7"/>
      <c r="BB3" s="7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4" t="s">
        <v>90</v>
      </c>
      <c r="AT4" s="7"/>
      <c r="AU4" s="7"/>
      <c r="AV4" s="7"/>
      <c r="AW4" s="7"/>
      <c r="AX4" s="7"/>
      <c r="AY4" s="7"/>
      <c r="AZ4" s="7"/>
      <c r="BA4" s="7"/>
      <c r="BB4" s="7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2.75">
      <c r="A5" s="7" t="s">
        <v>3</v>
      </c>
      <c r="B5" s="7"/>
      <c r="C5" s="7"/>
      <c r="D5" s="7"/>
      <c r="E5" s="7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7"/>
      <c r="AH5" s="14" t="s">
        <v>62</v>
      </c>
      <c r="AK5" s="7"/>
      <c r="AL5" s="64"/>
      <c r="AM5" s="65"/>
      <c r="AN5" s="65"/>
      <c r="AO5" s="65"/>
      <c r="AP5" s="66"/>
      <c r="AQ5" s="7"/>
      <c r="AR5" s="7"/>
      <c r="AS5" s="7" t="s">
        <v>83</v>
      </c>
      <c r="AT5" s="7"/>
      <c r="AU5" s="7"/>
      <c r="AV5" s="7"/>
      <c r="AW5" s="7"/>
      <c r="AX5" s="7"/>
      <c r="AY5" s="7"/>
      <c r="AZ5" s="7"/>
      <c r="BA5" s="7"/>
      <c r="BB5" s="7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12.75">
      <c r="A7" s="7" t="s">
        <v>4</v>
      </c>
      <c r="B7" s="7"/>
      <c r="C7" s="7"/>
      <c r="D7" s="7"/>
      <c r="E7" s="7"/>
      <c r="F7" s="3" t="s">
        <v>42</v>
      </c>
      <c r="G7" s="7"/>
      <c r="H7" s="7" t="s">
        <v>5</v>
      </c>
      <c r="I7" s="7"/>
      <c r="J7" s="7"/>
      <c r="K7" s="7"/>
      <c r="L7" s="7"/>
      <c r="M7" s="7"/>
      <c r="N7" s="7"/>
      <c r="O7" s="7"/>
      <c r="P7" s="7"/>
      <c r="Q7" s="7"/>
      <c r="R7" s="3"/>
      <c r="S7" s="7"/>
      <c r="T7" s="7" t="s">
        <v>6</v>
      </c>
      <c r="U7" s="7"/>
      <c r="V7" s="7"/>
      <c r="W7" s="7"/>
      <c r="X7" s="7"/>
      <c r="Y7" s="64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6"/>
      <c r="AQ7" s="7"/>
      <c r="AR7" s="7"/>
      <c r="AS7" s="7" t="s">
        <v>42</v>
      </c>
      <c r="AT7" s="7"/>
      <c r="AU7" s="7"/>
      <c r="AV7" s="7">
        <f>IF(Y31="451",Landw.Zugmaschine,IF(Y31="112",PKW,))</f>
        <v>0</v>
      </c>
      <c r="AW7" s="7"/>
      <c r="AX7" s="7"/>
      <c r="AY7" s="7"/>
      <c r="AZ7" s="7"/>
      <c r="BA7" s="7"/>
      <c r="BB7" s="7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2.75">
      <c r="A9" s="7" t="s">
        <v>10</v>
      </c>
      <c r="B9" s="7"/>
      <c r="C9" s="7"/>
      <c r="D9" s="7"/>
      <c r="E9" s="7"/>
      <c r="F9" s="64"/>
      <c r="G9" s="65"/>
      <c r="H9" s="65"/>
      <c r="I9" s="65"/>
      <c r="J9" s="66"/>
      <c r="K9" s="7"/>
      <c r="L9" s="7"/>
      <c r="M9" s="7"/>
      <c r="N9" s="7" t="s">
        <v>13</v>
      </c>
      <c r="O9" s="7"/>
      <c r="P9" s="7"/>
      <c r="Q9" s="7"/>
      <c r="R9" s="7"/>
      <c r="S9" s="7"/>
      <c r="T9" s="7"/>
      <c r="U9" s="7"/>
      <c r="V9" s="7"/>
      <c r="W9" s="7"/>
      <c r="X9" s="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6"/>
      <c r="AQ9" s="7"/>
      <c r="AR9" s="7"/>
      <c r="AS9" s="7" t="s">
        <v>7</v>
      </c>
      <c r="AT9" s="7" t="s">
        <v>8</v>
      </c>
      <c r="AU9" s="7" t="s">
        <v>9</v>
      </c>
      <c r="AV9" s="7"/>
      <c r="AW9" s="7"/>
      <c r="AX9" s="7"/>
      <c r="AY9" s="7"/>
      <c r="AZ9" s="7"/>
      <c r="BA9" s="7"/>
      <c r="BB9" s="7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12.75">
      <c r="A11" s="7" t="s">
        <v>49</v>
      </c>
      <c r="B11" s="7"/>
      <c r="C11" s="7"/>
      <c r="D11" s="7"/>
      <c r="E11" s="7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  <c r="V11" s="6"/>
      <c r="W11" s="4" t="s">
        <v>50</v>
      </c>
      <c r="X11" s="5"/>
      <c r="Y11" s="5"/>
      <c r="Z11" s="5"/>
      <c r="AA11" s="6"/>
      <c r="AB11" s="61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8.25" customHeight="1">
      <c r="A12" s="7"/>
      <c r="B12" s="7"/>
      <c r="C12" s="7"/>
      <c r="D12" s="7"/>
      <c r="E12" s="7"/>
      <c r="F12" s="8"/>
      <c r="G12" s="8"/>
      <c r="H12" s="8"/>
      <c r="I12" s="8"/>
      <c r="J12" s="7"/>
      <c r="K12" s="7"/>
      <c r="L12" s="7"/>
      <c r="M12" s="7"/>
      <c r="N12" s="7"/>
      <c r="O12" s="8"/>
      <c r="P12" s="8"/>
      <c r="Q12" s="8"/>
      <c r="R12" s="8"/>
      <c r="S12" s="8"/>
      <c r="T12" s="8"/>
      <c r="U12" s="8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7"/>
      <c r="AR12" s="7"/>
      <c r="AS12" s="7"/>
      <c r="AT12" s="7"/>
      <c r="AU12" s="7"/>
      <c r="AV12" s="6"/>
      <c r="AW12" s="7"/>
      <c r="AX12" s="7"/>
      <c r="AY12" s="7"/>
      <c r="AZ12" s="7"/>
      <c r="BA12" s="7"/>
      <c r="BB12" s="7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12.75">
      <c r="A13" s="7" t="s">
        <v>12</v>
      </c>
      <c r="B13" s="7"/>
      <c r="C13" s="7"/>
      <c r="D13" s="7"/>
      <c r="E13" s="7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"/>
      <c r="W13" s="7" t="s">
        <v>48</v>
      </c>
      <c r="X13" s="7"/>
      <c r="Y13" s="7"/>
      <c r="Z13" s="7"/>
      <c r="AA13" s="6"/>
      <c r="AB13" s="73"/>
      <c r="AC13" s="74"/>
      <c r="AD13" s="74"/>
      <c r="AE13" s="74"/>
      <c r="AF13" s="74"/>
      <c r="AG13" s="75"/>
      <c r="AH13" s="5"/>
      <c r="AI13" s="5"/>
      <c r="AJ13" s="5"/>
      <c r="AK13" s="5"/>
      <c r="AL13" s="5"/>
      <c r="AM13" s="5"/>
      <c r="AN13" s="5"/>
      <c r="AO13" s="5"/>
      <c r="AP13" s="5"/>
      <c r="AQ13" s="9"/>
      <c r="AR13" s="9"/>
      <c r="AS13" s="9"/>
      <c r="AT13" s="9"/>
      <c r="AU13" s="10"/>
      <c r="AV13" s="5"/>
      <c r="AW13" s="5"/>
      <c r="AX13" s="5"/>
      <c r="AY13" s="5"/>
      <c r="AZ13" s="5"/>
      <c r="BA13" s="5"/>
      <c r="BB13" s="7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9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1"/>
      <c r="AD14" s="11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12.75">
      <c r="A15" s="12" t="s">
        <v>52</v>
      </c>
      <c r="B15" s="6"/>
      <c r="C15" s="6"/>
      <c r="D15" s="7"/>
      <c r="E15" s="7"/>
      <c r="F15" s="61"/>
      <c r="G15" s="62"/>
      <c r="H15" s="62"/>
      <c r="I15" s="63"/>
      <c r="J15" s="13"/>
      <c r="K15" s="14" t="s">
        <v>51</v>
      </c>
      <c r="L15" s="7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  <c r="AC15" s="6"/>
      <c r="AD15" s="7" t="s">
        <v>11</v>
      </c>
      <c r="AE15" s="7"/>
      <c r="AF15" s="7"/>
      <c r="AG15" s="7"/>
      <c r="AH15" s="67"/>
      <c r="AI15" s="68"/>
      <c r="AJ15" s="68"/>
      <c r="AK15" s="68"/>
      <c r="AL15" s="68"/>
      <c r="AM15" s="68"/>
      <c r="AN15" s="68"/>
      <c r="AO15" s="68"/>
      <c r="AP15" s="69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3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1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6" customHeight="1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7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6"/>
      <c r="AW18" s="7"/>
      <c r="AX18" s="7"/>
      <c r="AY18" s="7"/>
      <c r="AZ18" s="7"/>
      <c r="BA18" s="7"/>
      <c r="BB18" s="7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5" t="s">
        <v>16</v>
      </c>
      <c r="B19" s="7"/>
      <c r="C19" s="7"/>
      <c r="D19" s="7"/>
      <c r="E19" s="7"/>
      <c r="F19" s="7"/>
      <c r="G19" s="7" t="s">
        <v>14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3" t="s">
        <v>42</v>
      </c>
      <c r="AQ19" s="7"/>
      <c r="AR19" s="7"/>
      <c r="AS19" s="7"/>
      <c r="AT19" s="7"/>
      <c r="AU19" s="7"/>
      <c r="AY19" s="7"/>
      <c r="AZ19" s="7"/>
      <c r="BA19" s="7"/>
      <c r="BB19" s="7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7" t="s">
        <v>87</v>
      </c>
      <c r="B21" s="7"/>
      <c r="C21" s="7"/>
      <c r="D21" s="7"/>
      <c r="E21" s="7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  <c r="AI21" s="32"/>
      <c r="AJ21" s="32"/>
      <c r="AK21" s="32"/>
      <c r="AL21" s="32"/>
      <c r="AM21" s="32"/>
      <c r="AN21" s="32"/>
      <c r="AO21" s="32"/>
      <c r="AP21" s="32"/>
      <c r="AQ21" s="31"/>
      <c r="AR21" s="31"/>
      <c r="AS21" s="31">
        <f>IF(I31="Anhänger Pferdetransp.",552,IF(I31="Landw. Anhänger (n. zgl.)",553,IF(I31="selbstf. Arbeitsmaschinen",702,IF(I31="Sonstige",999,))))</f>
        <v>0</v>
      </c>
      <c r="AT21" s="31"/>
      <c r="AU21" s="31"/>
      <c r="AV21" s="31"/>
      <c r="AW21" s="31"/>
      <c r="AX21" s="33"/>
      <c r="AY21" s="7"/>
      <c r="AZ21" s="7"/>
      <c r="BA21" s="17"/>
      <c r="BB21" s="7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5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14"/>
      <c r="AY22" s="17"/>
      <c r="AZ22" s="17"/>
      <c r="BA22" s="17"/>
      <c r="BB22" s="7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7" t="s">
        <v>15</v>
      </c>
      <c r="B23" s="7"/>
      <c r="C23" s="7"/>
      <c r="D23" s="7"/>
      <c r="E23" s="7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  <c r="AA23" s="32" t="s">
        <v>86</v>
      </c>
      <c r="AB23" s="32"/>
      <c r="AC23" s="32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7"/>
      <c r="AR23" s="7"/>
      <c r="AS23" s="7"/>
      <c r="AT23" s="7"/>
      <c r="AU23" s="7"/>
      <c r="AV23" s="7"/>
      <c r="AW23" s="7"/>
      <c r="AX23" s="14"/>
      <c r="AY23" s="7"/>
      <c r="AZ23" s="31"/>
      <c r="BA23" s="7"/>
      <c r="BB23" s="7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 t="s">
        <v>29</v>
      </c>
      <c r="AX24" s="7"/>
      <c r="AY24" s="7"/>
      <c r="AZ24" s="7"/>
      <c r="BA24" s="7"/>
      <c r="BB24" s="7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9.75" customHeight="1">
      <c r="A25" s="15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3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7" t="s">
        <v>18</v>
      </c>
      <c r="B27" s="7"/>
      <c r="C27" s="7"/>
      <c r="D27" s="7"/>
      <c r="E27" s="7"/>
      <c r="F27" s="7"/>
      <c r="G27" s="61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7"/>
      <c r="X27" s="7" t="s">
        <v>19</v>
      </c>
      <c r="Y27" s="7"/>
      <c r="Z27" s="7"/>
      <c r="AA27" s="67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9"/>
      <c r="AQ27" s="7"/>
      <c r="AR27" s="7"/>
      <c r="AS27" s="7"/>
      <c r="AT27" s="7"/>
      <c r="AU27" s="7"/>
      <c r="AV27" s="7"/>
      <c r="AW27" s="17"/>
      <c r="AX27" s="7"/>
      <c r="AY27" s="7"/>
      <c r="AZ27" s="7"/>
      <c r="BA27" s="7"/>
      <c r="BB27" s="17"/>
      <c r="BC27" s="1"/>
      <c r="BD27" s="1"/>
      <c r="BE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 t="s">
        <v>66</v>
      </c>
      <c r="AV28" s="7"/>
      <c r="AW28" s="17"/>
      <c r="AX28" s="17"/>
      <c r="AY28" s="17"/>
      <c r="AZ28" s="17"/>
      <c r="BA28" s="17"/>
      <c r="BB28" s="17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1.25" customHeight="1">
      <c r="A29" s="7" t="s">
        <v>20</v>
      </c>
      <c r="B29" s="7"/>
      <c r="C29" s="7"/>
      <c r="D29" s="7"/>
      <c r="E29" s="7"/>
      <c r="F29" s="73"/>
      <c r="G29" s="62"/>
      <c r="H29" s="62"/>
      <c r="I29" s="62"/>
      <c r="J29" s="62"/>
      <c r="K29" s="62"/>
      <c r="L29" s="63"/>
      <c r="M29" s="7"/>
      <c r="N29" s="7"/>
      <c r="O29" s="7" t="s">
        <v>21</v>
      </c>
      <c r="P29" s="7"/>
      <c r="Q29" s="7"/>
      <c r="R29" s="7"/>
      <c r="S29" s="73"/>
      <c r="T29" s="62"/>
      <c r="U29" s="62"/>
      <c r="V29" s="62"/>
      <c r="W29" s="62"/>
      <c r="X29" s="62"/>
      <c r="Y29" s="63"/>
      <c r="Z29" s="7"/>
      <c r="AA29" s="7" t="s">
        <v>22</v>
      </c>
      <c r="AB29" s="7"/>
      <c r="AC29" s="7"/>
      <c r="AD29" s="7"/>
      <c r="AE29" s="7"/>
      <c r="AF29" s="7"/>
      <c r="AG29" s="7"/>
      <c r="AH29" s="7" t="s">
        <v>23</v>
      </c>
      <c r="AI29" s="7"/>
      <c r="AJ29" s="61"/>
      <c r="AK29" s="63"/>
      <c r="AL29" s="7"/>
      <c r="AM29" s="7" t="s">
        <v>24</v>
      </c>
      <c r="AN29" s="7"/>
      <c r="AO29" s="61"/>
      <c r="AP29" s="63"/>
      <c r="AQ29" s="7"/>
      <c r="AR29" s="7"/>
      <c r="AS29" s="7"/>
      <c r="AT29" s="7"/>
      <c r="AU29" s="7" t="s">
        <v>67</v>
      </c>
      <c r="AV29" s="7"/>
      <c r="AW29" s="17"/>
      <c r="AX29" s="17"/>
      <c r="AY29" s="17"/>
      <c r="AZ29" s="17"/>
      <c r="BA29" s="17"/>
      <c r="BB29" s="17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6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 t="s">
        <v>68</v>
      </c>
      <c r="AV30" s="7"/>
      <c r="AW30" s="7"/>
      <c r="AX30" s="17"/>
      <c r="AY30" s="17"/>
      <c r="AZ30" s="17"/>
      <c r="BA30" s="17"/>
      <c r="BB30" s="7"/>
      <c r="BC30" s="1"/>
      <c r="BD30" s="1"/>
      <c r="BE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8" t="s">
        <v>25</v>
      </c>
      <c r="B31" s="7"/>
      <c r="C31" s="7"/>
      <c r="D31" s="7"/>
      <c r="E31" s="7"/>
      <c r="F31" s="7"/>
      <c r="G31" s="7"/>
      <c r="H31" s="7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V31" s="7" t="s">
        <v>26</v>
      </c>
      <c r="X31" s="7"/>
      <c r="Y31" s="76">
        <f>IF(I31="PKW",112,IF(I31="Pferdetransp. bis 8 t",301,IF(I31="Pferdetransp. ü. 8 t",302,IF(I31="LKW gewerb. NV",311,IF(I31="LKW gewerb. FV",322,IF(I31="Landw. Zugmaschine",451,IF(I31="Hofschlepper",452,IF(I31="z. pfl. landw. Anhänger",551,AS21))))))))</f>
        <v>0</v>
      </c>
      <c r="Z31" s="77"/>
      <c r="AA31" s="78"/>
      <c r="AC31" s="7" t="s">
        <v>27</v>
      </c>
      <c r="AD31" s="7"/>
      <c r="AE31" s="7"/>
      <c r="AF31" s="7"/>
      <c r="AG31" s="61"/>
      <c r="AH31" s="62"/>
      <c r="AI31" s="62"/>
      <c r="AJ31" s="62"/>
      <c r="AK31" s="62"/>
      <c r="AL31" s="62"/>
      <c r="AM31" s="62"/>
      <c r="AN31" s="62"/>
      <c r="AO31" s="62"/>
      <c r="AP31" s="63"/>
      <c r="AQ31" s="7"/>
      <c r="AR31" s="7"/>
      <c r="AS31" s="7"/>
      <c r="AT31" s="7"/>
      <c r="AU31" s="7" t="s">
        <v>69</v>
      </c>
      <c r="AV31" s="7"/>
      <c r="AW31" s="17"/>
      <c r="AX31" s="7"/>
      <c r="AY31" s="7"/>
      <c r="AZ31" s="7"/>
      <c r="BA31" s="7"/>
      <c r="BB31" s="7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6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 t="s">
        <v>70</v>
      </c>
      <c r="AV32" s="7"/>
      <c r="AW32" s="7"/>
      <c r="AX32" s="7"/>
      <c r="AY32" s="7"/>
      <c r="AZ32" s="7"/>
      <c r="BA32" s="7"/>
      <c r="BB32" s="6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" customHeight="1">
      <c r="A33" s="7" t="s">
        <v>29</v>
      </c>
      <c r="F33" s="67"/>
      <c r="G33" s="68"/>
      <c r="H33" s="68"/>
      <c r="I33" s="69"/>
      <c r="J33" s="6" t="s">
        <v>28</v>
      </c>
      <c r="K33" s="7"/>
      <c r="L33" s="7"/>
      <c r="M33" s="7"/>
      <c r="N33" s="7"/>
      <c r="O33" s="61"/>
      <c r="P33" s="62"/>
      <c r="Q33" s="62"/>
      <c r="R33" s="62"/>
      <c r="S33" s="62"/>
      <c r="T33" s="62"/>
      <c r="U33" s="62"/>
      <c r="V33" s="62"/>
      <c r="W33" s="63"/>
      <c r="X33" s="7"/>
      <c r="Y33" s="7"/>
      <c r="Z33" s="7" t="s">
        <v>30</v>
      </c>
      <c r="AA33" s="7"/>
      <c r="AB33" s="7"/>
      <c r="AC33" s="7"/>
      <c r="AD33" s="7"/>
      <c r="AE33" s="7"/>
      <c r="AF33" s="7"/>
      <c r="AG33" s="61"/>
      <c r="AH33" s="62"/>
      <c r="AI33" s="62"/>
      <c r="AJ33" s="62"/>
      <c r="AK33" s="62"/>
      <c r="AL33" s="62"/>
      <c r="AM33" s="63"/>
      <c r="AN33" s="7"/>
      <c r="AO33" s="7"/>
      <c r="AP33" s="7"/>
      <c r="AQ33" s="7"/>
      <c r="AR33" s="7"/>
      <c r="AS33" s="7"/>
      <c r="AT33" s="7"/>
      <c r="AU33" s="7" t="s">
        <v>71</v>
      </c>
      <c r="AV33" s="7"/>
      <c r="AW33" s="7"/>
      <c r="AX33" s="17"/>
      <c r="AY33" s="17"/>
      <c r="AZ33" s="17"/>
      <c r="BA33" s="17"/>
      <c r="BB33" s="7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9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 t="s">
        <v>72</v>
      </c>
      <c r="AV34" s="7"/>
      <c r="AW34" s="7"/>
      <c r="AX34" s="7"/>
      <c r="AY34" s="7"/>
      <c r="AZ34" s="7"/>
      <c r="BA34" s="7"/>
      <c r="BB34" s="7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" customHeight="1">
      <c r="A35" s="7" t="s">
        <v>31</v>
      </c>
      <c r="B35" s="7"/>
      <c r="C35" s="7"/>
      <c r="D35" s="7"/>
      <c r="E35" s="7"/>
      <c r="F35" s="7"/>
      <c r="G35" s="7"/>
      <c r="H35" s="7"/>
      <c r="I35" s="6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7"/>
      <c r="Z35" s="7" t="s">
        <v>32</v>
      </c>
      <c r="AA35" s="7"/>
      <c r="AB35" s="7"/>
      <c r="AC35" s="7"/>
      <c r="AD35" s="7"/>
      <c r="AE35" s="7"/>
      <c r="AF35" s="7"/>
      <c r="AG35" s="61"/>
      <c r="AH35" s="62"/>
      <c r="AI35" s="62"/>
      <c r="AJ35" s="63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 t="s">
        <v>73</v>
      </c>
      <c r="AV35" s="7"/>
      <c r="AW35" s="7"/>
      <c r="AX35" s="7"/>
      <c r="AY35" s="7"/>
      <c r="AZ35" s="7"/>
      <c r="BA35" s="7"/>
      <c r="BB35" s="7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9" customHeight="1">
      <c r="A36" s="7"/>
      <c r="B36" s="7"/>
      <c r="C36" s="7"/>
      <c r="D36" s="7"/>
      <c r="E36" s="7"/>
      <c r="F36" s="7"/>
      <c r="G36" s="7"/>
      <c r="H36" s="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  <c r="Z36" s="7"/>
      <c r="AA36" s="7"/>
      <c r="AB36" s="7"/>
      <c r="AC36" s="7"/>
      <c r="AD36" s="7"/>
      <c r="AE36" s="7"/>
      <c r="AF36" s="7"/>
      <c r="AG36" s="13"/>
      <c r="AH36" s="13"/>
      <c r="AI36" s="13"/>
      <c r="AJ36" s="13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 t="s">
        <v>74</v>
      </c>
      <c r="AV36" s="7"/>
      <c r="AW36" s="7"/>
      <c r="AX36" s="7"/>
      <c r="AY36" s="7"/>
      <c r="AZ36" s="7"/>
      <c r="BA36" s="7"/>
      <c r="BB36" s="7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1.25" customHeight="1">
      <c r="A37" s="7" t="s">
        <v>53</v>
      </c>
      <c r="B37" s="7"/>
      <c r="C37" s="7"/>
      <c r="D37" s="7"/>
      <c r="E37" s="7"/>
      <c r="F37" s="61"/>
      <c r="G37" s="62"/>
      <c r="H37" s="62"/>
      <c r="I37" s="62"/>
      <c r="J37" s="63"/>
      <c r="K37" s="14" t="s">
        <v>54</v>
      </c>
      <c r="L37" s="7"/>
      <c r="M37" s="7" t="s">
        <v>55</v>
      </c>
      <c r="N37" s="7"/>
      <c r="O37" s="7"/>
      <c r="P37" s="6"/>
      <c r="Q37" s="7"/>
      <c r="R37" s="7"/>
      <c r="S37" s="6"/>
      <c r="T37" s="19"/>
      <c r="U37" s="61"/>
      <c r="V37" s="63"/>
      <c r="W37" s="6" t="s">
        <v>56</v>
      </c>
      <c r="X37" s="7"/>
      <c r="Y37" s="6"/>
      <c r="Z37" s="7" t="s">
        <v>57</v>
      </c>
      <c r="AA37" s="7"/>
      <c r="AB37" s="7"/>
      <c r="AC37" s="7"/>
      <c r="AD37" s="6"/>
      <c r="AE37" s="61"/>
      <c r="AF37" s="63"/>
      <c r="AG37" s="6" t="s">
        <v>56</v>
      </c>
      <c r="AH37" s="19"/>
      <c r="AI37" s="19"/>
      <c r="AJ37" s="19"/>
      <c r="AK37" s="19"/>
      <c r="AL37" s="19"/>
      <c r="AM37" s="6"/>
      <c r="AN37" s="19"/>
      <c r="AO37" s="19"/>
      <c r="AP37" s="19"/>
      <c r="AQ37" s="19"/>
      <c r="AR37" s="19"/>
      <c r="AS37" s="19"/>
      <c r="AT37" s="19"/>
      <c r="AU37" s="7" t="s">
        <v>75</v>
      </c>
      <c r="AV37" s="7"/>
      <c r="AX37" s="7"/>
      <c r="AY37" s="7"/>
      <c r="AZ37" s="7"/>
      <c r="BA37" s="7"/>
      <c r="BB37" s="7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3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 t="s">
        <v>77</v>
      </c>
      <c r="AV38" s="7"/>
      <c r="AW38" s="17"/>
      <c r="BA38" s="7"/>
      <c r="BB38" s="7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" customHeight="1">
      <c r="A39" s="7" t="s">
        <v>63</v>
      </c>
      <c r="B39" s="7"/>
      <c r="C39" s="7"/>
      <c r="D39" s="7"/>
      <c r="E39" s="7"/>
      <c r="F39" s="7"/>
      <c r="G39" s="7"/>
      <c r="H39" s="19"/>
      <c r="I39" s="19"/>
      <c r="J39" s="19"/>
      <c r="K39" s="29"/>
      <c r="L39" s="80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2"/>
      <c r="AQ39" s="27"/>
      <c r="AR39" s="26"/>
      <c r="AS39" s="27"/>
      <c r="AT39" s="7"/>
      <c r="AU39" s="7" t="s">
        <v>76</v>
      </c>
      <c r="AV39" s="7"/>
      <c r="AW39" s="17"/>
      <c r="AX39" s="7"/>
      <c r="AY39" s="7"/>
      <c r="AZ39" s="7"/>
      <c r="BA39" s="7"/>
      <c r="BB39" s="7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6" customHeight="1">
      <c r="A40" s="7"/>
      <c r="B40" s="7"/>
      <c r="C40" s="7"/>
      <c r="D40" s="7"/>
      <c r="E40" s="7"/>
      <c r="F40" s="7"/>
      <c r="G40" s="7"/>
      <c r="H40" s="19"/>
      <c r="I40" s="19"/>
      <c r="J40" s="19"/>
      <c r="K40" s="19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28"/>
      <c r="AR40" s="28"/>
      <c r="AS40" s="28"/>
      <c r="AT40" s="7"/>
      <c r="AU40" s="7"/>
      <c r="AV40" s="7"/>
      <c r="AW40" s="17"/>
      <c r="AX40" s="7"/>
      <c r="AY40" s="7"/>
      <c r="AZ40" s="7"/>
      <c r="BA40" s="7"/>
      <c r="BB40" s="17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.5" customHeight="1" hidden="1">
      <c r="A41" s="14"/>
      <c r="B41" s="7"/>
      <c r="C41" s="7"/>
      <c r="D41" s="7"/>
      <c r="E41" s="7"/>
      <c r="F41" s="7"/>
      <c r="G41" s="7"/>
      <c r="H41" s="6"/>
      <c r="I41" s="7"/>
      <c r="J41" s="7"/>
      <c r="K41" s="7"/>
      <c r="L41" s="19"/>
      <c r="M41" s="19"/>
      <c r="N41" s="19"/>
      <c r="O41" s="19"/>
      <c r="P41" s="19"/>
      <c r="Q41" s="19"/>
      <c r="R41" s="19"/>
      <c r="S41" s="19"/>
      <c r="T41" s="6"/>
      <c r="U41" s="83"/>
      <c r="V41" s="83"/>
      <c r="W41" s="83"/>
      <c r="X41" s="83"/>
      <c r="Y41" s="83"/>
      <c r="Z41" s="19"/>
      <c r="AA41" s="84"/>
      <c r="AB41" s="84"/>
      <c r="AC41" s="84"/>
      <c r="AD41" s="84"/>
      <c r="AE41" s="17"/>
      <c r="AF41" s="17"/>
      <c r="AG41" s="6"/>
      <c r="AH41" s="19"/>
      <c r="AI41" s="6"/>
      <c r="AJ41" s="83"/>
      <c r="AK41" s="83"/>
      <c r="AL41" s="83"/>
      <c r="AM41" s="83"/>
      <c r="AN41" s="83"/>
      <c r="AO41" s="19"/>
      <c r="AP41" s="19"/>
      <c r="AQ41" s="7"/>
      <c r="AR41" s="7"/>
      <c r="AS41" s="7"/>
      <c r="AT41" s="7"/>
      <c r="AU41" s="14" t="s">
        <v>64</v>
      </c>
      <c r="AV41" s="14" t="s">
        <v>65</v>
      </c>
      <c r="AW41" s="17"/>
      <c r="AX41" s="17"/>
      <c r="AY41" s="17"/>
      <c r="AZ41" s="17"/>
      <c r="BA41" s="17"/>
      <c r="BB41" s="17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.5" customHeight="1" hidden="1">
      <c r="A42" s="7"/>
      <c r="B42" s="7"/>
      <c r="C42" s="7"/>
      <c r="D42" s="7"/>
      <c r="E42" s="7"/>
      <c r="F42" s="7"/>
      <c r="G42" s="7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7"/>
      <c r="AL42" s="7"/>
      <c r="AM42" s="7"/>
      <c r="AN42" s="19"/>
      <c r="AO42" s="19"/>
      <c r="AP42" s="19"/>
      <c r="AQ42" s="7"/>
      <c r="AR42" s="7"/>
      <c r="AS42" s="7"/>
      <c r="AT42" s="7"/>
      <c r="AU42" s="7"/>
      <c r="AV42" s="7"/>
      <c r="AW42" s="7"/>
      <c r="AX42" s="17"/>
      <c r="AY42" s="17"/>
      <c r="AZ42" s="17"/>
      <c r="BA42" s="17"/>
      <c r="BB42" s="17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7" t="s">
        <v>58</v>
      </c>
      <c r="B43" s="7"/>
      <c r="C43" s="7"/>
      <c r="D43" s="7"/>
      <c r="E43" s="7"/>
      <c r="F43" s="7"/>
      <c r="G43" s="7"/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2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7"/>
      <c r="AR43" s="7"/>
      <c r="AS43" s="7"/>
      <c r="AT43" s="7"/>
      <c r="AU43" s="7"/>
      <c r="AV43" s="7"/>
      <c r="AW43" s="7"/>
      <c r="AX43" s="17"/>
      <c r="AY43" s="17"/>
      <c r="AZ43" s="17"/>
      <c r="BA43" s="17"/>
      <c r="BB43" s="7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7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4" t="s">
        <v>47</v>
      </c>
      <c r="AT44" s="7"/>
      <c r="AU44" s="7"/>
      <c r="AV44" s="7"/>
      <c r="AW44" s="17"/>
      <c r="AX44" s="7"/>
      <c r="AY44" s="7"/>
      <c r="AZ44" s="7"/>
      <c r="BA44" s="7"/>
      <c r="BB44" s="7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1.25" customHeight="1">
      <c r="A45" s="15" t="s">
        <v>33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88" t="s">
        <v>61</v>
      </c>
      <c r="AI45" s="88"/>
      <c r="AJ45" s="88"/>
      <c r="AK45" s="88"/>
      <c r="AL45" s="88"/>
      <c r="AM45" s="88"/>
      <c r="AN45" s="88"/>
      <c r="AO45" s="88"/>
      <c r="AP45" s="88"/>
      <c r="AQ45" s="7"/>
      <c r="AR45" s="7"/>
      <c r="AS45" s="7" t="s">
        <v>43</v>
      </c>
      <c r="AT45" s="7"/>
      <c r="AU45" s="7"/>
      <c r="AV45" s="7"/>
      <c r="AW45" s="7"/>
      <c r="AX45" s="7"/>
      <c r="AY45" s="7"/>
      <c r="AZ45" s="7"/>
      <c r="BA45" s="7"/>
      <c r="BB45" s="6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7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 t="s">
        <v>44</v>
      </c>
      <c r="AT46" s="7"/>
      <c r="AU46" s="7"/>
      <c r="AV46" s="7"/>
      <c r="AW46" s="7"/>
      <c r="AX46" s="17"/>
      <c r="AY46" s="17"/>
      <c r="AZ46" s="17"/>
      <c r="BA46" s="17"/>
      <c r="BB46" s="7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7"/>
      <c r="B47" s="7"/>
      <c r="C47" s="16" t="s">
        <v>42</v>
      </c>
      <c r="D47" s="7"/>
      <c r="E47" s="5" t="s">
        <v>60</v>
      </c>
      <c r="F47" s="5"/>
      <c r="G47" s="5"/>
      <c r="H47" s="5"/>
      <c r="I47" s="5"/>
      <c r="J47" s="21" t="s">
        <v>34</v>
      </c>
      <c r="K47" s="22"/>
      <c r="L47" s="23"/>
      <c r="M47" s="23"/>
      <c r="N47" s="23"/>
      <c r="O47" s="23"/>
      <c r="P47" s="23"/>
      <c r="Q47" s="23"/>
      <c r="R47" s="23"/>
      <c r="S47" s="23"/>
      <c r="T47" s="23"/>
      <c r="U47" s="22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3"/>
      <c r="AK47" s="94"/>
      <c r="AL47" s="94"/>
      <c r="AM47" s="94"/>
      <c r="AN47" s="95"/>
      <c r="AP47" s="17"/>
      <c r="AQ47" s="7"/>
      <c r="AR47" s="7"/>
      <c r="AS47" s="7" t="s">
        <v>45</v>
      </c>
      <c r="AT47" s="7"/>
      <c r="AU47" s="7"/>
      <c r="AV47" s="7"/>
      <c r="AW47" s="7"/>
      <c r="AX47" s="7"/>
      <c r="AY47" s="7"/>
      <c r="AZ47" s="7"/>
      <c r="BA47" s="7"/>
      <c r="BB47" s="7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3.75" customHeight="1">
      <c r="A48" s="7"/>
      <c r="B48" s="7"/>
      <c r="C48" s="7"/>
      <c r="D48" s="7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 t="s">
        <v>46</v>
      </c>
      <c r="AT48" s="7"/>
      <c r="AU48" s="7"/>
      <c r="AV48" s="7"/>
      <c r="AW48" s="7"/>
      <c r="AX48" s="7"/>
      <c r="AY48" s="7"/>
      <c r="AZ48" s="7"/>
      <c r="BA48" s="7"/>
      <c r="BB48" s="7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0.75" customHeight="1">
      <c r="A49" s="7"/>
      <c r="B49" s="7"/>
      <c r="C49" s="7"/>
      <c r="D49" s="7"/>
      <c r="E49" s="7"/>
      <c r="F49" s="7"/>
      <c r="G49" s="7"/>
      <c r="H49" s="7"/>
      <c r="I49" s="7"/>
      <c r="J49" s="20"/>
      <c r="K49" s="7"/>
      <c r="L49" s="7"/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 t="s">
        <v>45</v>
      </c>
      <c r="AT49" s="7"/>
      <c r="AU49" s="7"/>
      <c r="AV49" s="7"/>
      <c r="AW49" s="7"/>
      <c r="AX49" s="7"/>
      <c r="AY49" s="7"/>
      <c r="AZ49" s="7"/>
      <c r="BA49" s="7"/>
      <c r="BB49" s="7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 customHeight="1">
      <c r="A50" s="7"/>
      <c r="B50" s="87">
        <f>IF(E50="VK und TK ausdrücklich nicht gewünscht",101,IF(E50="TK 150 € SB mit Glas",202,IF(E50="TK ohne SB ohne Glas",201,IF(E50="VK 300 € SB TK ohne SB ohne Glas",301,IF(E50="VK 500 € SB TK ohne SB ohne Glas",302,IF(E50="VK 300 € SB TK 150 € SB mit Glas",311,IF(E50="VK 500 € SB TK 150 € SB mit Glas",312,IF(E50="VK 1000 € SB TK ohne Glas ohne SB",303))))))))</f>
        <v>101</v>
      </c>
      <c r="C50" s="87"/>
      <c r="D50" s="87"/>
      <c r="E50" s="89" t="s">
        <v>47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90"/>
      <c r="AK50" s="91"/>
      <c r="AL50" s="91"/>
      <c r="AM50" s="91"/>
      <c r="AN50" s="92"/>
      <c r="AO50" s="25"/>
      <c r="AP50" s="14"/>
      <c r="AQ50" s="7"/>
      <c r="AR50" s="7"/>
      <c r="AS50" s="7" t="s">
        <v>46</v>
      </c>
      <c r="AT50" s="7"/>
      <c r="AU50" s="7"/>
      <c r="AV50" s="7"/>
      <c r="AW50" s="7"/>
      <c r="AX50" s="7"/>
      <c r="AY50" s="7"/>
      <c r="AZ50" s="7"/>
      <c r="BA50" s="7"/>
      <c r="BB50" s="7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3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 t="s">
        <v>88</v>
      </c>
      <c r="AT51" s="7"/>
      <c r="AU51" s="7"/>
      <c r="AV51" s="7"/>
      <c r="AW51" s="7"/>
      <c r="AX51" s="7"/>
      <c r="AY51" s="7"/>
      <c r="AZ51" s="7"/>
      <c r="BA51" s="7"/>
      <c r="BB51" s="7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3.5" thickBo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47" t="s">
        <v>59</v>
      </c>
      <c r="AD52" s="48"/>
      <c r="AE52" s="48"/>
      <c r="AF52" s="48"/>
      <c r="AG52" s="48"/>
      <c r="AH52" s="48"/>
      <c r="AI52" s="48"/>
      <c r="AJ52" s="79">
        <f>AJ47+AJ50</f>
        <v>0</v>
      </c>
      <c r="AK52" s="79"/>
      <c r="AL52" s="79"/>
      <c r="AM52" s="79"/>
      <c r="AN52" s="79"/>
      <c r="AO52" s="49"/>
      <c r="AP52" s="33"/>
      <c r="AQ52" s="7"/>
      <c r="AR52" s="7"/>
      <c r="AS52" s="7" t="s">
        <v>89</v>
      </c>
      <c r="AT52" s="7"/>
      <c r="AU52" s="7"/>
      <c r="AV52" s="7"/>
      <c r="AW52" s="7"/>
      <c r="AX52" s="7"/>
      <c r="AY52" s="7"/>
      <c r="AZ52" s="7"/>
      <c r="BA52" s="7"/>
      <c r="BB52" s="7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6.75" customHeight="1" thickTop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" customHeight="1">
      <c r="A54" s="31"/>
      <c r="B54" s="31"/>
      <c r="C54" s="31"/>
      <c r="D54" s="31"/>
      <c r="E54" s="31"/>
      <c r="F54" s="31"/>
      <c r="G54" s="31"/>
      <c r="H54" s="50" t="s">
        <v>42</v>
      </c>
      <c r="I54" s="31"/>
      <c r="J54" s="31" t="s">
        <v>35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7"/>
      <c r="AR54" s="7"/>
      <c r="AT54" s="7"/>
      <c r="AU54" s="7"/>
      <c r="AV54" s="7"/>
      <c r="AW54" s="1"/>
      <c r="AX54" s="7"/>
      <c r="AY54" s="7"/>
      <c r="AZ54" s="7"/>
      <c r="BA54" s="7"/>
      <c r="BB54" s="7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4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7"/>
      <c r="AR55" s="7"/>
      <c r="AT55" s="7"/>
      <c r="AU55" s="7"/>
      <c r="AV55" s="7"/>
      <c r="AW55" s="1"/>
      <c r="AX55" s="7"/>
      <c r="AY55" s="7"/>
      <c r="AZ55" s="7"/>
      <c r="BA55" s="7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4.5" customHeight="1">
      <c r="A56" s="32"/>
      <c r="B56" s="32"/>
      <c r="C56" s="32"/>
      <c r="D56" s="32"/>
      <c r="E56" s="32"/>
      <c r="F56" s="5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6.5" customHeight="1">
      <c r="A57" s="60" t="s">
        <v>113</v>
      </c>
      <c r="B57" s="60"/>
      <c r="C57" s="60"/>
      <c r="D57" s="60"/>
      <c r="E57" s="60"/>
      <c r="F57" s="60"/>
      <c r="G57" s="60"/>
      <c r="H57" s="60"/>
      <c r="I57" s="60"/>
      <c r="J57" s="96" t="s">
        <v>112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6" customHeight="1">
      <c r="A58" s="59"/>
      <c r="B58" s="59"/>
      <c r="C58" s="59"/>
      <c r="D58" s="59"/>
      <c r="E58" s="59"/>
      <c r="F58" s="59"/>
      <c r="G58" s="59"/>
      <c r="H58" s="59"/>
      <c r="I58" s="59"/>
      <c r="J58" s="58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39" customFormat="1" ht="9">
      <c r="A59" s="37" t="s">
        <v>91</v>
      </c>
      <c r="B59" s="54"/>
      <c r="C59" s="54"/>
      <c r="D59" s="54"/>
      <c r="E59" s="54"/>
      <c r="F59" s="54"/>
      <c r="G59" s="54"/>
      <c r="H59" s="38" t="s">
        <v>92</v>
      </c>
      <c r="I59" s="55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s="39" customFormat="1" ht="9">
      <c r="A60" s="40"/>
      <c r="B60" s="54"/>
      <c r="C60" s="54"/>
      <c r="D60" s="54"/>
      <c r="E60" s="54"/>
      <c r="F60" s="54"/>
      <c r="G60" s="54"/>
      <c r="H60" s="38" t="s">
        <v>93</v>
      </c>
      <c r="I60" s="5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s="39" customFormat="1" ht="9">
      <c r="A61" s="41"/>
      <c r="B61" s="54"/>
      <c r="C61" s="54"/>
      <c r="D61" s="54"/>
      <c r="E61" s="54"/>
      <c r="F61" s="54"/>
      <c r="G61" s="54"/>
      <c r="H61" s="38" t="s">
        <v>94</v>
      </c>
      <c r="I61" s="55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s="39" customFormat="1" ht="9">
      <c r="A62" s="41"/>
      <c r="B62" s="54"/>
      <c r="C62" s="54"/>
      <c r="D62" s="54"/>
      <c r="E62" s="54"/>
      <c r="F62" s="54"/>
      <c r="G62" s="54"/>
      <c r="H62" s="38" t="s">
        <v>95</v>
      </c>
      <c r="I62" s="55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s="39" customFormat="1" ht="9">
      <c r="A63" s="41"/>
      <c r="B63" s="54"/>
      <c r="C63" s="54"/>
      <c r="D63" s="54"/>
      <c r="E63" s="54"/>
      <c r="F63" s="54"/>
      <c r="G63" s="54"/>
      <c r="H63" s="38" t="s">
        <v>96</v>
      </c>
      <c r="I63" s="55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s="39" customFormat="1" ht="9">
      <c r="A64" s="41"/>
      <c r="B64" s="54"/>
      <c r="C64" s="54"/>
      <c r="D64" s="54"/>
      <c r="E64" s="54"/>
      <c r="F64" s="54"/>
      <c r="G64" s="54"/>
      <c r="H64" s="38" t="s">
        <v>97</v>
      </c>
      <c r="I64" s="55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s="39" customFormat="1" ht="9">
      <c r="A65" s="41"/>
      <c r="B65" s="54"/>
      <c r="C65" s="54"/>
      <c r="D65" s="54"/>
      <c r="E65" s="54"/>
      <c r="F65" s="54"/>
      <c r="G65" s="54"/>
      <c r="H65" s="38" t="s">
        <v>98</v>
      </c>
      <c r="I65" s="55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s="39" customFormat="1" ht="4.5" customHeight="1">
      <c r="A66" s="42"/>
      <c r="B66" s="54"/>
      <c r="C66" s="54"/>
      <c r="D66" s="54"/>
      <c r="E66" s="54"/>
      <c r="F66" s="54"/>
      <c r="G66" s="54"/>
      <c r="H66" s="42"/>
      <c r="I66" s="55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s="39" customFormat="1" ht="9">
      <c r="A67" s="37" t="s">
        <v>99</v>
      </c>
      <c r="B67" s="54"/>
      <c r="C67" s="54"/>
      <c r="D67" s="54"/>
      <c r="E67" s="54"/>
      <c r="F67" s="54"/>
      <c r="G67" s="54"/>
      <c r="H67" s="38" t="s">
        <v>107</v>
      </c>
      <c r="I67" s="5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s="39" customFormat="1" ht="9">
      <c r="A68" s="41"/>
      <c r="B68" s="54"/>
      <c r="C68" s="54"/>
      <c r="D68" s="54"/>
      <c r="E68" s="54"/>
      <c r="F68" s="54"/>
      <c r="G68" s="54"/>
      <c r="H68" s="38" t="s">
        <v>108</v>
      </c>
      <c r="I68" s="55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s="39" customFormat="1" ht="9">
      <c r="A69" s="41"/>
      <c r="B69" s="54"/>
      <c r="C69" s="54"/>
      <c r="D69" s="54"/>
      <c r="E69" s="54"/>
      <c r="F69" s="54"/>
      <c r="G69" s="54"/>
      <c r="H69" s="38" t="s">
        <v>109</v>
      </c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s="39" customFormat="1" ht="9">
      <c r="A70" s="41"/>
      <c r="B70" s="54"/>
      <c r="C70" s="54"/>
      <c r="D70" s="54"/>
      <c r="E70" s="54"/>
      <c r="F70" s="54"/>
      <c r="G70" s="54"/>
      <c r="H70" s="38" t="s">
        <v>110</v>
      </c>
      <c r="I70" s="55"/>
      <c r="J70" s="56"/>
      <c r="K70" s="56"/>
      <c r="L70" s="56"/>
      <c r="M70" s="56"/>
      <c r="N70" s="56"/>
      <c r="O70" s="56"/>
      <c r="P70" s="56"/>
      <c r="Q70" s="56"/>
      <c r="R70" s="56"/>
      <c r="S70" s="54"/>
      <c r="T70" s="54"/>
      <c r="U70" s="54"/>
      <c r="V70" s="54"/>
      <c r="W70" s="54"/>
      <c r="X70" s="54"/>
      <c r="Y70" s="54"/>
      <c r="Z70" s="54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4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s="39" customFormat="1" ht="4.5" customHeight="1">
      <c r="A71" s="43"/>
      <c r="B71" s="54"/>
      <c r="C71" s="54"/>
      <c r="D71" s="54"/>
      <c r="E71" s="54"/>
      <c r="F71" s="54"/>
      <c r="G71" s="54"/>
      <c r="H71" s="41"/>
      <c r="I71" s="55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s="39" customFormat="1" ht="9">
      <c r="A72" s="44" t="s">
        <v>100</v>
      </c>
      <c r="B72" s="54"/>
      <c r="C72" s="54"/>
      <c r="D72" s="54"/>
      <c r="E72" s="54"/>
      <c r="F72" s="54"/>
      <c r="G72" s="54"/>
      <c r="H72" s="45" t="s">
        <v>101</v>
      </c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s="39" customFormat="1" ht="9">
      <c r="A73" s="44" t="s">
        <v>102</v>
      </c>
      <c r="B73" s="54"/>
      <c r="C73" s="54"/>
      <c r="D73" s="54"/>
      <c r="E73" s="54"/>
      <c r="F73" s="54"/>
      <c r="G73" s="54"/>
      <c r="H73" s="45" t="s">
        <v>103</v>
      </c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s="39" customFormat="1" ht="9">
      <c r="A74" s="41"/>
      <c r="B74" s="54"/>
      <c r="C74" s="54"/>
      <c r="D74" s="54"/>
      <c r="E74" s="54"/>
      <c r="F74" s="54"/>
      <c r="G74" s="54"/>
      <c r="H74" s="45" t="s">
        <v>41</v>
      </c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s="39" customFormat="1" ht="4.5" customHeight="1">
      <c r="A75" s="42"/>
      <c r="B75" s="54"/>
      <c r="C75" s="54"/>
      <c r="D75" s="54"/>
      <c r="E75" s="54"/>
      <c r="F75" s="54"/>
      <c r="G75" s="54"/>
      <c r="H75" s="42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s="39" customFormat="1" ht="9">
      <c r="A76" s="37" t="s">
        <v>36</v>
      </c>
      <c r="B76" s="54"/>
      <c r="C76" s="54"/>
      <c r="D76" s="54"/>
      <c r="E76" s="54"/>
      <c r="F76" s="54"/>
      <c r="G76" s="54"/>
      <c r="H76" s="38" t="s">
        <v>104</v>
      </c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s="39" customFormat="1" ht="9">
      <c r="A77" s="42"/>
      <c r="B77" s="54"/>
      <c r="C77" s="54"/>
      <c r="D77" s="54"/>
      <c r="E77" s="54"/>
      <c r="F77" s="54"/>
      <c r="G77" s="54"/>
      <c r="H77" s="38" t="s">
        <v>105</v>
      </c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s="39" customFormat="1" ht="9">
      <c r="A78" s="42"/>
      <c r="B78" s="54"/>
      <c r="C78" s="54"/>
      <c r="D78" s="54"/>
      <c r="E78" s="54"/>
      <c r="F78" s="54"/>
      <c r="G78" s="54"/>
      <c r="H78" s="38" t="s">
        <v>106</v>
      </c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s="39" customFormat="1" ht="1.5" customHeight="1">
      <c r="A79" s="42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s="39" customFormat="1" ht="1.5" customHeight="1" hidden="1">
      <c r="A80" s="42"/>
      <c r="B80" s="54"/>
      <c r="C80" s="54"/>
      <c r="D80" s="54"/>
      <c r="E80" s="54"/>
      <c r="F80" s="54"/>
      <c r="G80" s="54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4"/>
      <c r="T80" s="54"/>
      <c r="U80" s="54"/>
      <c r="V80" s="54"/>
      <c r="W80" s="54"/>
      <c r="X80" s="54"/>
      <c r="Y80" s="54"/>
      <c r="Z80" s="54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4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s="39" customFormat="1" ht="1.5" customHeight="1" hidden="1">
      <c r="A81" s="42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s="39" customFormat="1" ht="4.5" customHeight="1" hidden="1">
      <c r="A82" s="41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s="39" customFormat="1" ht="20.25" customHeight="1">
      <c r="A83" s="37" t="s">
        <v>37</v>
      </c>
      <c r="B83" s="54"/>
      <c r="C83" s="54"/>
      <c r="D83" s="54"/>
      <c r="E83" s="54"/>
      <c r="F83" s="54"/>
      <c r="G83" s="54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54"/>
      <c r="T83" s="54"/>
      <c r="U83" s="54"/>
      <c r="V83" s="54"/>
      <c r="W83" s="54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54"/>
      <c r="AM83" s="54"/>
      <c r="AN83" s="54"/>
      <c r="AO83" s="54"/>
      <c r="AP83" s="54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s="39" customFormat="1" ht="10.5" customHeight="1">
      <c r="A84" s="42"/>
      <c r="B84" s="54"/>
      <c r="C84" s="54"/>
      <c r="D84" s="54"/>
      <c r="E84" s="54"/>
      <c r="F84" s="54"/>
      <c r="G84" s="54"/>
      <c r="H84" s="46" t="s">
        <v>39</v>
      </c>
      <c r="I84" s="36"/>
      <c r="J84" s="36"/>
      <c r="K84" s="36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35" t="s">
        <v>38</v>
      </c>
      <c r="Y84" s="36"/>
      <c r="Z84" s="36"/>
      <c r="AA84" s="36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s="39" customFormat="1" ht="12.75">
      <c r="A85" s="52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35" t="s">
        <v>40</v>
      </c>
      <c r="Y85" s="36"/>
      <c r="Z85" s="36"/>
      <c r="AA85" s="36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 t="s">
        <v>111</v>
      </c>
      <c r="AO85" s="54"/>
      <c r="AP85" s="54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s="39" customFormat="1" ht="9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s="39" customFormat="1" ht="9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1"/>
      <c r="AR88" s="1"/>
      <c r="AS88" s="1"/>
      <c r="AT88" s="1"/>
      <c r="AU88" s="1"/>
      <c r="AV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1"/>
      <c r="AR89" s="1"/>
      <c r="AS89" s="1"/>
      <c r="AT89" s="1"/>
      <c r="AU89" s="1"/>
      <c r="AV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T91" s="30" t="s">
        <v>78</v>
      </c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T92" s="30" t="s">
        <v>79</v>
      </c>
      <c r="AU92" s="30" t="s">
        <v>82</v>
      </c>
      <c r="AX92" s="1"/>
      <c r="AY92" s="1"/>
      <c r="AZ92" s="1"/>
      <c r="BA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46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T93" s="30" t="s">
        <v>80</v>
      </c>
    </row>
    <row r="94" spans="1:46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T94" s="30" t="s">
        <v>81</v>
      </c>
    </row>
    <row r="95" spans="1:42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1:42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  <row r="97" spans="1:42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</sheetData>
  <sheetProtection password="D86B" sheet="1" selectLockedCells="1"/>
  <mergeCells count="49">
    <mergeCell ref="H83:R83"/>
    <mergeCell ref="X83:AK83"/>
    <mergeCell ref="AG33:AM33"/>
    <mergeCell ref="B50:D50"/>
    <mergeCell ref="H43:AF43"/>
    <mergeCell ref="I35:X35"/>
    <mergeCell ref="AH45:AP45"/>
    <mergeCell ref="E50:Y50"/>
    <mergeCell ref="AJ50:AN50"/>
    <mergeCell ref="AJ47:AN47"/>
    <mergeCell ref="AJ29:AK29"/>
    <mergeCell ref="AJ52:AN52"/>
    <mergeCell ref="AE37:AF37"/>
    <mergeCell ref="U37:V37"/>
    <mergeCell ref="F37:J37"/>
    <mergeCell ref="L39:AP39"/>
    <mergeCell ref="AJ41:AN41"/>
    <mergeCell ref="U41:Y41"/>
    <mergeCell ref="AA41:AD41"/>
    <mergeCell ref="AB13:AG13"/>
    <mergeCell ref="F9:J9"/>
    <mergeCell ref="Y31:AA31"/>
    <mergeCell ref="I31:T31"/>
    <mergeCell ref="F33:I33"/>
    <mergeCell ref="O33:W33"/>
    <mergeCell ref="G27:V27"/>
    <mergeCell ref="AA27:AP27"/>
    <mergeCell ref="F29:L29"/>
    <mergeCell ref="S29:Y29"/>
    <mergeCell ref="AD23:AP23"/>
    <mergeCell ref="AO29:AP29"/>
    <mergeCell ref="A1:AQ1"/>
    <mergeCell ref="A2:AQ2"/>
    <mergeCell ref="G3:AK3"/>
    <mergeCell ref="AL5:AP5"/>
    <mergeCell ref="F13:U13"/>
    <mergeCell ref="Y7:AP7"/>
    <mergeCell ref="AB11:AP11"/>
    <mergeCell ref="F21:AH21"/>
    <mergeCell ref="A57:I57"/>
    <mergeCell ref="F23:Y23"/>
    <mergeCell ref="Y9:AP9"/>
    <mergeCell ref="F5:AF5"/>
    <mergeCell ref="F11:U11"/>
    <mergeCell ref="AG35:AJ35"/>
    <mergeCell ref="AG31:AP31"/>
    <mergeCell ref="F15:I15"/>
    <mergeCell ref="M15:AB15"/>
    <mergeCell ref="AH15:AP15"/>
  </mergeCells>
  <dataValidations count="6">
    <dataValidation type="list" allowBlank="1" showInputMessage="1" showErrorMessage="1" sqref="AA41">
      <formula1>$AU$41:$AV$41</formula1>
    </dataValidation>
    <dataValidation type="list" allowBlank="1" showInputMessage="1" showErrorMessage="1" sqref="H54 C47 AP19 R7 F7">
      <formula1>$AS$7:$AT$7</formula1>
    </dataValidation>
    <dataValidation type="list" showInputMessage="1" showErrorMessage="1" errorTitle="Bitte Risikoträger wählen" sqref="G3:AK3">
      <formula1>$AS$2:$AS$5</formula1>
    </dataValidation>
    <dataValidation type="list" allowBlank="1" showInputMessage="1" showErrorMessage="1" sqref="F9:J9">
      <formula1>$AS$9:$AU$9</formula1>
    </dataValidation>
    <dataValidation type="list" allowBlank="1" showInputMessage="1" showErrorMessage="1" sqref="I31:T31">
      <formula1>$AU$28:$AU$39</formula1>
    </dataValidation>
    <dataValidation type="list" allowBlank="1" showInputMessage="1" showErrorMessage="1" sqref="E50:Y50">
      <formula1>$AS$44:$AS$52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Andreas Janßen</cp:lastModifiedBy>
  <cp:lastPrinted>2018-10-05T10:22:26Z</cp:lastPrinted>
  <dcterms:created xsi:type="dcterms:W3CDTF">2008-02-07T10:59:19Z</dcterms:created>
  <dcterms:modified xsi:type="dcterms:W3CDTF">2018-10-05T10:23:41Z</dcterms:modified>
  <cp:category/>
  <cp:version/>
  <cp:contentType/>
  <cp:contentStatus/>
</cp:coreProperties>
</file>